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 Krah\Documents\DAV Ettlingen\Hütte Schönbrunner\Belegung\"/>
    </mc:Choice>
  </mc:AlternateContent>
  <xr:revisionPtr revIDLastSave="0" documentId="13_ncr:1_{51B731ED-1005-4638-A939-BF483119ECC7}" xr6:coauthVersionLast="47" xr6:coauthVersionMax="47" xr10:uidLastSave="{00000000-0000-0000-0000-000000000000}"/>
  <bookViews>
    <workbookView xWindow="-108" yWindow="-108" windowWidth="23256" windowHeight="12576" xr2:uid="{3262437A-1334-4265-9EBE-9ABA09F99CF9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36" i="1"/>
  <c r="G35" i="1"/>
  <c r="G34" i="1"/>
  <c r="G33" i="1"/>
  <c r="G32" i="1"/>
  <c r="G31" i="1"/>
  <c r="G30" i="1"/>
  <c r="G29" i="1"/>
  <c r="G28" i="1"/>
  <c r="H19" i="1"/>
  <c r="G13" i="1"/>
  <c r="G12" i="1"/>
  <c r="G11" i="1"/>
  <c r="G10" i="1"/>
  <c r="G9" i="1"/>
  <c r="G8" i="1"/>
  <c r="G7" i="1"/>
  <c r="G6" i="1"/>
  <c r="G5" i="1"/>
  <c r="G37" i="1" l="1"/>
  <c r="H39" i="1" s="1"/>
  <c r="H43" i="1" s="1"/>
  <c r="H45" i="1" s="1"/>
  <c r="G14" i="1"/>
  <c r="H16" i="1" s="1"/>
  <c r="H20" i="1" s="1"/>
  <c r="H22" i="1" s="1"/>
</calcChain>
</file>

<file path=xl/sharedStrings.xml><?xml version="1.0" encoding="utf-8"?>
<sst xmlns="http://schemas.openxmlformats.org/spreadsheetml/2006/main" count="56" uniqueCount="22">
  <si>
    <t>Preisrechner ab 01.01.2023</t>
  </si>
  <si>
    <t>2 Nächte</t>
  </si>
  <si>
    <t>Schönbrunner Hütte</t>
  </si>
  <si>
    <t>Kategorie</t>
  </si>
  <si>
    <t>Preis</t>
  </si>
  <si>
    <t>Anzahl</t>
  </si>
  <si>
    <t>Nächte</t>
  </si>
  <si>
    <t>gesamt</t>
  </si>
  <si>
    <t>DAV-Mitglied Erwachsener</t>
  </si>
  <si>
    <t>Zimmer</t>
  </si>
  <si>
    <t>DAV-Mitglied bis 12 Jahre</t>
  </si>
  <si>
    <t>Lager</t>
  </si>
  <si>
    <t>Erwachsener Nichtmitglied</t>
  </si>
  <si>
    <t>bis 12 Jahre Nichtmitglied</t>
  </si>
  <si>
    <t>2 Nächte min</t>
  </si>
  <si>
    <t>2 Nächte max</t>
  </si>
  <si>
    <t>3 Nächte min</t>
  </si>
  <si>
    <t>3 Nächte max</t>
  </si>
  <si>
    <t>NK /Nacht  (max. 3 x 20,-)</t>
  </si>
  <si>
    <t>Anzahlung</t>
  </si>
  <si>
    <t>3 Nächte</t>
  </si>
  <si>
    <t>Preisrechner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</si>
</sst>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44" fontId="5" fillId="0" borderId="3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4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44" fontId="5" fillId="0" borderId="8" xfId="0" applyNumberFormat="1" applyFont="1" applyBorder="1"/>
    <xf numFmtId="44" fontId="5" fillId="0" borderId="9" xfId="0" applyNumberFormat="1" applyFont="1" applyBorder="1"/>
    <xf numFmtId="44" fontId="5" fillId="0" borderId="0" xfId="0" applyNumberFormat="1" applyFont="1"/>
    <xf numFmtId="0" fontId="6" fillId="0" borderId="0" xfId="0" applyFont="1"/>
    <xf numFmtId="44" fontId="5" fillId="0" borderId="2" xfId="1" applyFont="1" applyFill="1" applyBorder="1"/>
    <xf numFmtId="44" fontId="5" fillId="0" borderId="0" xfId="1" applyFont="1" applyFill="1" applyBorder="1"/>
    <xf numFmtId="44" fontId="5" fillId="0" borderId="7" xfId="1" applyFont="1" applyFill="1" applyBorder="1"/>
    <xf numFmtId="44" fontId="5" fillId="0" borderId="10" xfId="1" applyFont="1" applyFill="1" applyBorder="1"/>
    <xf numFmtId="44" fontId="6" fillId="0" borderId="0" xfId="0" applyNumberFormat="1" applyFont="1"/>
    <xf numFmtId="8" fontId="5" fillId="0" borderId="0" xfId="1" applyNumberFormat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9135-92D9-48CE-B404-B4F6CEC77280}">
  <dimension ref="A1:H46"/>
  <sheetViews>
    <sheetView tabSelected="1" zoomScale="110" zoomScaleNormal="110" workbookViewId="0">
      <selection activeCell="E28" sqref="E28"/>
    </sheetView>
  </sheetViews>
  <sheetFormatPr baseColWidth="10" defaultRowHeight="14.4" x14ac:dyDescent="0.3"/>
  <cols>
    <col min="1" max="1" width="2.44140625" customWidth="1"/>
    <col min="2" max="2" width="24.6640625" bestFit="1" customWidth="1"/>
    <col min="3" max="3" width="9" bestFit="1" customWidth="1"/>
    <col min="4" max="4" width="10.6640625" customWidth="1"/>
    <col min="5" max="5" width="10" customWidth="1"/>
    <col min="6" max="7" width="10.6640625" customWidth="1"/>
  </cols>
  <sheetData>
    <row r="1" spans="1:8" x14ac:dyDescent="0.3">
      <c r="A1" s="23"/>
      <c r="B1" s="23"/>
      <c r="C1" s="23"/>
      <c r="D1" s="23"/>
      <c r="E1" s="23"/>
      <c r="F1" s="23"/>
      <c r="G1" s="23"/>
      <c r="H1" s="23"/>
    </row>
    <row r="2" spans="1:8" x14ac:dyDescent="0.3">
      <c r="A2" s="1"/>
      <c r="B2" s="1" t="s">
        <v>21</v>
      </c>
      <c r="C2" s="23"/>
      <c r="D2" s="2" t="s">
        <v>1</v>
      </c>
      <c r="E2" s="23"/>
      <c r="F2" s="23"/>
      <c r="G2" s="23"/>
      <c r="H2" s="23"/>
    </row>
    <row r="3" spans="1:8" x14ac:dyDescent="0.3">
      <c r="A3" s="1"/>
      <c r="B3" s="1"/>
      <c r="C3" s="23"/>
      <c r="D3" s="23"/>
      <c r="E3" s="23"/>
      <c r="F3" s="23"/>
      <c r="G3" s="23"/>
      <c r="H3" s="23"/>
    </row>
    <row r="4" spans="1:8" x14ac:dyDescent="0.3">
      <c r="A4" s="23"/>
      <c r="B4" s="3" t="s">
        <v>2</v>
      </c>
      <c r="C4" s="3" t="s">
        <v>3</v>
      </c>
      <c r="D4" s="4" t="s">
        <v>4</v>
      </c>
      <c r="E4" s="5" t="s">
        <v>5</v>
      </c>
      <c r="F4" s="5" t="s">
        <v>6</v>
      </c>
      <c r="G4" s="4" t="s">
        <v>7</v>
      </c>
      <c r="H4" s="23"/>
    </row>
    <row r="5" spans="1:8" x14ac:dyDescent="0.3">
      <c r="A5" s="23"/>
      <c r="B5" s="6" t="s">
        <v>8</v>
      </c>
      <c r="C5" s="7" t="s">
        <v>9</v>
      </c>
      <c r="D5" s="24">
        <v>13</v>
      </c>
      <c r="E5" s="8">
        <v>0</v>
      </c>
      <c r="F5" s="9">
        <v>2</v>
      </c>
      <c r="G5" s="10">
        <f>D5*E5*F5</f>
        <v>0</v>
      </c>
      <c r="H5" s="23"/>
    </row>
    <row r="6" spans="1:8" x14ac:dyDescent="0.3">
      <c r="A6" s="23"/>
      <c r="B6" s="11" t="s">
        <v>10</v>
      </c>
      <c r="C6" s="12" t="s">
        <v>9</v>
      </c>
      <c r="D6" s="25">
        <v>11</v>
      </c>
      <c r="E6" s="13">
        <v>0</v>
      </c>
      <c r="F6" s="14">
        <v>2</v>
      </c>
      <c r="G6" s="15">
        <f t="shared" ref="G6:G13" si="0">D6*E6*F6</f>
        <v>0</v>
      </c>
      <c r="H6" s="23"/>
    </row>
    <row r="7" spans="1:8" x14ac:dyDescent="0.3">
      <c r="A7" s="23"/>
      <c r="B7" s="11" t="s">
        <v>8</v>
      </c>
      <c r="C7" s="12" t="s">
        <v>11</v>
      </c>
      <c r="D7" s="25">
        <v>9</v>
      </c>
      <c r="E7" s="13">
        <v>0</v>
      </c>
      <c r="F7" s="14">
        <v>2</v>
      </c>
      <c r="G7" s="15">
        <f t="shared" si="0"/>
        <v>0</v>
      </c>
      <c r="H7" s="23"/>
    </row>
    <row r="8" spans="1:8" x14ac:dyDescent="0.3">
      <c r="A8" s="23"/>
      <c r="B8" s="11" t="s">
        <v>10</v>
      </c>
      <c r="C8" s="12" t="s">
        <v>11</v>
      </c>
      <c r="D8" s="25">
        <v>7</v>
      </c>
      <c r="E8" s="13">
        <v>0</v>
      </c>
      <c r="F8" s="14">
        <v>2</v>
      </c>
      <c r="G8" s="15">
        <f t="shared" si="0"/>
        <v>0</v>
      </c>
      <c r="H8" s="23"/>
    </row>
    <row r="9" spans="1:8" x14ac:dyDescent="0.3">
      <c r="A9" s="23"/>
      <c r="B9" s="11"/>
      <c r="C9" s="12"/>
      <c r="D9" s="25"/>
      <c r="E9" s="13"/>
      <c r="F9" s="14"/>
      <c r="G9" s="15">
        <f t="shared" si="0"/>
        <v>0</v>
      </c>
      <c r="H9" s="23"/>
    </row>
    <row r="10" spans="1:8" x14ac:dyDescent="0.3">
      <c r="A10" s="23"/>
      <c r="B10" s="11" t="s">
        <v>12</v>
      </c>
      <c r="C10" s="12" t="s">
        <v>9</v>
      </c>
      <c r="D10" s="25">
        <v>18</v>
      </c>
      <c r="E10" s="13">
        <v>0</v>
      </c>
      <c r="F10" s="14">
        <v>2</v>
      </c>
      <c r="G10" s="15">
        <f t="shared" si="0"/>
        <v>0</v>
      </c>
      <c r="H10" s="23"/>
    </row>
    <row r="11" spans="1:8" x14ac:dyDescent="0.3">
      <c r="A11" s="23"/>
      <c r="B11" s="11" t="s">
        <v>13</v>
      </c>
      <c r="C11" s="12" t="s">
        <v>9</v>
      </c>
      <c r="D11" s="25">
        <v>16</v>
      </c>
      <c r="E11" s="13">
        <v>0</v>
      </c>
      <c r="F11" s="14">
        <v>2</v>
      </c>
      <c r="G11" s="15">
        <f t="shared" si="0"/>
        <v>0</v>
      </c>
      <c r="H11" s="23"/>
    </row>
    <row r="12" spans="1:8" x14ac:dyDescent="0.3">
      <c r="A12" s="23"/>
      <c r="B12" s="11" t="s">
        <v>12</v>
      </c>
      <c r="C12" s="12" t="s">
        <v>11</v>
      </c>
      <c r="D12" s="25">
        <v>14</v>
      </c>
      <c r="E12" s="13">
        <v>0</v>
      </c>
      <c r="F12" s="14">
        <v>2</v>
      </c>
      <c r="G12" s="15">
        <f t="shared" si="0"/>
        <v>0</v>
      </c>
      <c r="H12" s="23"/>
    </row>
    <row r="13" spans="1:8" x14ac:dyDescent="0.3">
      <c r="A13" s="23"/>
      <c r="B13" s="16" t="s">
        <v>13</v>
      </c>
      <c r="C13" s="17" t="s">
        <v>11</v>
      </c>
      <c r="D13" s="26">
        <v>10</v>
      </c>
      <c r="E13" s="18">
        <v>0</v>
      </c>
      <c r="F13" s="19">
        <v>2</v>
      </c>
      <c r="G13" s="20">
        <f t="shared" si="0"/>
        <v>0</v>
      </c>
      <c r="H13" s="23"/>
    </row>
    <row r="14" spans="1:8" ht="15" thickBot="1" x14ac:dyDescent="0.35">
      <c r="A14" s="23"/>
      <c r="B14" s="12"/>
      <c r="C14" s="12"/>
      <c r="D14" s="12"/>
      <c r="E14" s="14"/>
      <c r="F14" s="14"/>
      <c r="G14" s="21">
        <f>SUM(G5:G13)</f>
        <v>0</v>
      </c>
      <c r="H14" s="23"/>
    </row>
    <row r="15" spans="1:8" ht="15.6" thickTop="1" thickBot="1" x14ac:dyDescent="0.35">
      <c r="A15" s="23"/>
      <c r="B15" s="12"/>
      <c r="C15" s="12"/>
      <c r="D15" s="12"/>
      <c r="E15" s="14"/>
      <c r="F15" s="14"/>
      <c r="G15" s="12"/>
      <c r="H15" s="23"/>
    </row>
    <row r="16" spans="1:8" ht="15" thickBot="1" x14ac:dyDescent="0.35">
      <c r="A16" s="23"/>
      <c r="B16" s="12" t="s">
        <v>14</v>
      </c>
      <c r="C16" s="12"/>
      <c r="D16" s="25">
        <v>280</v>
      </c>
      <c r="E16" s="14"/>
      <c r="F16" s="14"/>
      <c r="G16" s="12"/>
      <c r="H16" s="27">
        <f>IF(G14&lt;D16,D16,IF(G14&gt;D17,D17,IF(G14&gt;D16&lt;D17,G14,G14)))</f>
        <v>280</v>
      </c>
    </row>
    <row r="17" spans="1:8" x14ac:dyDescent="0.3">
      <c r="A17" s="23"/>
      <c r="B17" s="12" t="s">
        <v>15</v>
      </c>
      <c r="C17" s="12"/>
      <c r="D17" s="25">
        <v>450</v>
      </c>
      <c r="E17" s="14"/>
      <c r="F17" s="14"/>
      <c r="G17" s="12"/>
      <c r="H17" s="23"/>
    </row>
    <row r="18" spans="1:8" x14ac:dyDescent="0.3">
      <c r="A18" s="23"/>
      <c r="B18" s="12"/>
      <c r="C18" s="12"/>
      <c r="D18" s="12"/>
      <c r="E18" s="14"/>
      <c r="F18" s="14"/>
      <c r="G18" s="12"/>
      <c r="H18" s="23"/>
    </row>
    <row r="19" spans="1:8" x14ac:dyDescent="0.3">
      <c r="A19" s="23"/>
      <c r="B19" s="12" t="s">
        <v>18</v>
      </c>
      <c r="C19" s="12"/>
      <c r="D19" s="25">
        <v>20</v>
      </c>
      <c r="E19" s="14"/>
      <c r="F19" s="14">
        <v>2</v>
      </c>
      <c r="G19" s="22"/>
      <c r="H19" s="28">
        <f>D19*F19</f>
        <v>40</v>
      </c>
    </row>
    <row r="20" spans="1:8" ht="15" thickBot="1" x14ac:dyDescent="0.35">
      <c r="A20" s="23"/>
      <c r="B20" s="12"/>
      <c r="C20" s="12"/>
      <c r="D20" s="12"/>
      <c r="E20" s="14"/>
      <c r="F20" s="14"/>
      <c r="G20" s="22"/>
      <c r="H20" s="21">
        <f>H16+H19</f>
        <v>320</v>
      </c>
    </row>
    <row r="21" spans="1:8" ht="15" thickTop="1" x14ac:dyDescent="0.3">
      <c r="A21" s="23"/>
      <c r="B21" s="12" t="s">
        <v>19</v>
      </c>
      <c r="C21" s="12"/>
      <c r="D21" s="12"/>
      <c r="E21" s="14"/>
      <c r="F21" s="14"/>
      <c r="G21" s="29"/>
      <c r="H21" s="29">
        <v>-150</v>
      </c>
    </row>
    <row r="22" spans="1:8" ht="15" thickBot="1" x14ac:dyDescent="0.35">
      <c r="A22" s="23"/>
      <c r="B22" s="12"/>
      <c r="C22" s="12"/>
      <c r="D22" s="12"/>
      <c r="E22" s="14"/>
      <c r="F22" s="14"/>
      <c r="G22" s="22"/>
      <c r="H22" s="21">
        <f>H20+H21</f>
        <v>170</v>
      </c>
    </row>
    <row r="23" spans="1:8" ht="15" thickTop="1" x14ac:dyDescent="0.3">
      <c r="A23" s="23"/>
      <c r="B23" s="23"/>
      <c r="C23" s="23"/>
      <c r="D23" s="23"/>
      <c r="E23" s="23"/>
      <c r="F23" s="23"/>
      <c r="G23" s="23"/>
      <c r="H23" s="23"/>
    </row>
    <row r="24" spans="1:8" x14ac:dyDescent="0.3">
      <c r="A24" s="23"/>
      <c r="B24" s="23"/>
      <c r="C24" s="23"/>
      <c r="D24" s="23"/>
      <c r="E24" s="23"/>
      <c r="F24" s="23"/>
      <c r="G24" s="23"/>
      <c r="H24" s="23"/>
    </row>
    <row r="25" spans="1:8" x14ac:dyDescent="0.3">
      <c r="A25" s="1"/>
      <c r="B25" s="1" t="s">
        <v>0</v>
      </c>
      <c r="C25" s="23"/>
      <c r="D25" s="2" t="s">
        <v>20</v>
      </c>
      <c r="E25" s="23"/>
      <c r="F25" s="23"/>
      <c r="G25" s="23"/>
      <c r="H25" s="23"/>
    </row>
    <row r="26" spans="1:8" x14ac:dyDescent="0.3">
      <c r="A26" s="1"/>
      <c r="B26" s="1"/>
      <c r="C26" s="23"/>
      <c r="D26" s="23"/>
      <c r="E26" s="23"/>
      <c r="F26" s="23"/>
      <c r="G26" s="23"/>
      <c r="H26" s="23"/>
    </row>
    <row r="27" spans="1:8" x14ac:dyDescent="0.3">
      <c r="A27" s="23"/>
      <c r="B27" s="3" t="s">
        <v>2</v>
      </c>
      <c r="C27" s="3" t="s">
        <v>3</v>
      </c>
      <c r="D27" s="4" t="s">
        <v>4</v>
      </c>
      <c r="E27" s="5" t="s">
        <v>5</v>
      </c>
      <c r="F27" s="5" t="s">
        <v>6</v>
      </c>
      <c r="G27" s="4" t="s">
        <v>7</v>
      </c>
      <c r="H27" s="23"/>
    </row>
    <row r="28" spans="1:8" x14ac:dyDescent="0.3">
      <c r="A28" s="23"/>
      <c r="B28" s="6" t="s">
        <v>8</v>
      </c>
      <c r="C28" s="7" t="s">
        <v>9</v>
      </c>
      <c r="D28" s="24">
        <v>13</v>
      </c>
      <c r="E28" s="8">
        <v>0</v>
      </c>
      <c r="F28" s="9">
        <v>3</v>
      </c>
      <c r="G28" s="10">
        <f>D28*E28*F28</f>
        <v>0</v>
      </c>
      <c r="H28" s="23"/>
    </row>
    <row r="29" spans="1:8" x14ac:dyDescent="0.3">
      <c r="A29" s="23"/>
      <c r="B29" s="11" t="s">
        <v>10</v>
      </c>
      <c r="C29" s="12" t="s">
        <v>9</v>
      </c>
      <c r="D29" s="25">
        <v>11</v>
      </c>
      <c r="E29" s="13">
        <v>0</v>
      </c>
      <c r="F29" s="14">
        <v>3</v>
      </c>
      <c r="G29" s="15">
        <f>D29*E29*F29</f>
        <v>0</v>
      </c>
      <c r="H29" s="23"/>
    </row>
    <row r="30" spans="1:8" x14ac:dyDescent="0.3">
      <c r="A30" s="23"/>
      <c r="B30" s="11" t="s">
        <v>8</v>
      </c>
      <c r="C30" s="12" t="s">
        <v>11</v>
      </c>
      <c r="D30" s="25">
        <v>9</v>
      </c>
      <c r="E30" s="13">
        <v>0</v>
      </c>
      <c r="F30" s="14">
        <v>3</v>
      </c>
      <c r="G30" s="15">
        <f t="shared" ref="G30:G36" si="1">D30*E30*F30</f>
        <v>0</v>
      </c>
      <c r="H30" s="23"/>
    </row>
    <row r="31" spans="1:8" x14ac:dyDescent="0.3">
      <c r="A31" s="23"/>
      <c r="B31" s="11" t="s">
        <v>10</v>
      </c>
      <c r="C31" s="12" t="s">
        <v>11</v>
      </c>
      <c r="D31" s="25">
        <v>7</v>
      </c>
      <c r="E31" s="13">
        <v>0</v>
      </c>
      <c r="F31" s="14">
        <v>3</v>
      </c>
      <c r="G31" s="15">
        <f t="shared" si="1"/>
        <v>0</v>
      </c>
      <c r="H31" s="23"/>
    </row>
    <row r="32" spans="1:8" x14ac:dyDescent="0.3">
      <c r="A32" s="23"/>
      <c r="B32" s="11"/>
      <c r="C32" s="12"/>
      <c r="D32" s="25"/>
      <c r="E32" s="13"/>
      <c r="F32" s="14"/>
      <c r="G32" s="15">
        <f t="shared" si="1"/>
        <v>0</v>
      </c>
      <c r="H32" s="23"/>
    </row>
    <row r="33" spans="1:8" x14ac:dyDescent="0.3">
      <c r="A33" s="23"/>
      <c r="B33" s="11" t="s">
        <v>12</v>
      </c>
      <c r="C33" s="12" t="s">
        <v>9</v>
      </c>
      <c r="D33" s="25">
        <v>18</v>
      </c>
      <c r="E33" s="13">
        <v>0</v>
      </c>
      <c r="F33" s="14">
        <v>3</v>
      </c>
      <c r="G33" s="15">
        <f t="shared" si="1"/>
        <v>0</v>
      </c>
      <c r="H33" s="23"/>
    </row>
    <row r="34" spans="1:8" x14ac:dyDescent="0.3">
      <c r="A34" s="23"/>
      <c r="B34" s="11" t="s">
        <v>13</v>
      </c>
      <c r="C34" s="12" t="s">
        <v>9</v>
      </c>
      <c r="D34" s="25">
        <v>16</v>
      </c>
      <c r="E34" s="13">
        <v>0</v>
      </c>
      <c r="F34" s="14">
        <v>3</v>
      </c>
      <c r="G34" s="15">
        <f t="shared" si="1"/>
        <v>0</v>
      </c>
      <c r="H34" s="23"/>
    </row>
    <row r="35" spans="1:8" x14ac:dyDescent="0.3">
      <c r="A35" s="23"/>
      <c r="B35" s="11" t="s">
        <v>12</v>
      </c>
      <c r="C35" s="12" t="s">
        <v>11</v>
      </c>
      <c r="D35" s="25">
        <v>14</v>
      </c>
      <c r="E35" s="13"/>
      <c r="F35" s="14">
        <v>3</v>
      </c>
      <c r="G35" s="15">
        <f t="shared" si="1"/>
        <v>0</v>
      </c>
      <c r="H35" s="23"/>
    </row>
    <row r="36" spans="1:8" x14ac:dyDescent="0.3">
      <c r="A36" s="23"/>
      <c r="B36" s="16" t="s">
        <v>13</v>
      </c>
      <c r="C36" s="17" t="s">
        <v>11</v>
      </c>
      <c r="D36" s="26">
        <v>10</v>
      </c>
      <c r="E36" s="18">
        <v>0</v>
      </c>
      <c r="F36" s="19">
        <v>3</v>
      </c>
      <c r="G36" s="20">
        <f t="shared" si="1"/>
        <v>0</v>
      </c>
      <c r="H36" s="23"/>
    </row>
    <row r="37" spans="1:8" ht="15" thickBot="1" x14ac:dyDescent="0.35">
      <c r="A37" s="23"/>
      <c r="B37" s="12"/>
      <c r="C37" s="12"/>
      <c r="D37" s="12"/>
      <c r="E37" s="14"/>
      <c r="F37" s="14"/>
      <c r="G37" s="21">
        <f>SUM(G28:G36)</f>
        <v>0</v>
      </c>
      <c r="H37" s="23"/>
    </row>
    <row r="38" spans="1:8" ht="15.6" thickTop="1" thickBot="1" x14ac:dyDescent="0.35">
      <c r="A38" s="23"/>
      <c r="B38" s="12"/>
      <c r="C38" s="12"/>
      <c r="D38" s="12"/>
      <c r="E38" s="14"/>
      <c r="F38" s="14"/>
      <c r="G38" s="12"/>
      <c r="H38" s="23"/>
    </row>
    <row r="39" spans="1:8" ht="15" thickBot="1" x14ac:dyDescent="0.35">
      <c r="A39" s="23"/>
      <c r="B39" s="12" t="s">
        <v>16</v>
      </c>
      <c r="C39" s="12"/>
      <c r="D39" s="25">
        <v>420</v>
      </c>
      <c r="E39" s="14"/>
      <c r="F39" s="14"/>
      <c r="G39" s="12"/>
      <c r="H39" s="27">
        <f>IF(G37&lt;D39,D39,IF(G37&gt;D40,D40,IF(G37&gt;D39&lt;D40,G37,G37)))</f>
        <v>420</v>
      </c>
    </row>
    <row r="40" spans="1:8" x14ac:dyDescent="0.3">
      <c r="A40" s="23"/>
      <c r="B40" s="12" t="s">
        <v>17</v>
      </c>
      <c r="C40" s="12"/>
      <c r="D40" s="25">
        <v>600</v>
      </c>
      <c r="E40" s="14"/>
      <c r="F40" s="14"/>
      <c r="G40" s="12"/>
      <c r="H40" s="23"/>
    </row>
    <row r="41" spans="1:8" x14ac:dyDescent="0.3">
      <c r="A41" s="23"/>
      <c r="B41" s="12"/>
      <c r="C41" s="12"/>
      <c r="D41" s="25"/>
      <c r="E41" s="14"/>
      <c r="F41" s="14"/>
      <c r="G41" s="12"/>
      <c r="H41" s="23"/>
    </row>
    <row r="42" spans="1:8" x14ac:dyDescent="0.3">
      <c r="A42" s="23"/>
      <c r="B42" s="12" t="s">
        <v>18</v>
      </c>
      <c r="C42" s="12"/>
      <c r="D42" s="25">
        <v>20</v>
      </c>
      <c r="E42" s="14"/>
      <c r="F42" s="14">
        <v>3</v>
      </c>
      <c r="G42" s="22"/>
      <c r="H42" s="28">
        <f>D42*F42</f>
        <v>60</v>
      </c>
    </row>
    <row r="43" spans="1:8" ht="15" thickBot="1" x14ac:dyDescent="0.35">
      <c r="A43" s="23"/>
      <c r="B43" s="12"/>
      <c r="C43" s="12"/>
      <c r="D43" s="12"/>
      <c r="E43" s="14"/>
      <c r="F43" s="14"/>
      <c r="G43" s="22"/>
      <c r="H43" s="21">
        <f>H39+H42</f>
        <v>480</v>
      </c>
    </row>
    <row r="44" spans="1:8" ht="15" thickTop="1" x14ac:dyDescent="0.3">
      <c r="A44" s="23"/>
      <c r="B44" s="12" t="s">
        <v>19</v>
      </c>
      <c r="C44" s="12"/>
      <c r="D44" s="12"/>
      <c r="E44" s="14"/>
      <c r="F44" s="14"/>
      <c r="G44" s="29"/>
      <c r="H44" s="29">
        <v>-150</v>
      </c>
    </row>
    <row r="45" spans="1:8" ht="15" thickBot="1" x14ac:dyDescent="0.35">
      <c r="A45" s="23"/>
      <c r="B45" s="12"/>
      <c r="C45" s="12"/>
      <c r="D45" s="12"/>
      <c r="E45" s="14"/>
      <c r="F45" s="14"/>
      <c r="G45" s="22"/>
      <c r="H45" s="21">
        <f>H43+H44</f>
        <v>330</v>
      </c>
    </row>
    <row r="46" spans="1:8" ht="15" thickTop="1" x14ac:dyDescent="0.3">
      <c r="A46" s="23"/>
      <c r="B46" s="23"/>
      <c r="C46" s="23"/>
      <c r="D46" s="23"/>
      <c r="E46" s="23"/>
      <c r="F46" s="23"/>
      <c r="G46" s="23"/>
      <c r="H46" s="23"/>
    </row>
  </sheetData>
  <sheetProtection sheet="1" objects="1" scenarios="1" selectLockedCells="1"/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Krah</dc:creator>
  <cp:lastModifiedBy>Doris Krah</cp:lastModifiedBy>
  <cp:lastPrinted>2025-03-25T14:04:21Z</cp:lastPrinted>
  <dcterms:created xsi:type="dcterms:W3CDTF">2025-03-25T13:58:33Z</dcterms:created>
  <dcterms:modified xsi:type="dcterms:W3CDTF">2026-01-03T14:43:17Z</dcterms:modified>
</cp:coreProperties>
</file>